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195" activeTab="0"/>
  </bookViews>
  <sheets>
    <sheet name="Posudek vedoucího" sheetId="1" r:id="rId1"/>
    <sheet name="Pokyny a hodnocení" sheetId="2" r:id="rId2"/>
  </sheets>
  <definedNames>
    <definedName name="_xlnm.Print_Area" localSheetId="0">'Posudek vedoucího'!$A$1:$E$28</definedName>
  </definedNames>
  <calcPr fullCalcOnLoad="1"/>
</workbook>
</file>

<file path=xl/sharedStrings.xml><?xml version="1.0" encoding="utf-8"?>
<sst xmlns="http://schemas.openxmlformats.org/spreadsheetml/2006/main" count="65" uniqueCount="62">
  <si>
    <t>Autor práce:</t>
  </si>
  <si>
    <t>Název práce:</t>
  </si>
  <si>
    <t>Autor posudku:</t>
  </si>
  <si>
    <t>Otázky k obhajobě:</t>
  </si>
  <si>
    <t>Datum:</t>
  </si>
  <si>
    <t>Podpis:</t>
  </si>
  <si>
    <t>Vynikající, bez výhrad…</t>
  </si>
  <si>
    <t>Kvalitní, přiměřené…</t>
  </si>
  <si>
    <t>Průměrné, dostatečné…</t>
  </si>
  <si>
    <t>0-4</t>
  </si>
  <si>
    <t>Minimálně dva body v každé položce</t>
  </si>
  <si>
    <t>Minimálně jeden bod v každé položce</t>
  </si>
  <si>
    <t>Maximálně jedna "nulová" položka</t>
  </si>
  <si>
    <t>Více jak jedna "nulová" položka</t>
  </si>
  <si>
    <t>Univerzita Palackého v Olomouci - Fakulta tělesné kultury</t>
  </si>
  <si>
    <t>Body</t>
  </si>
  <si>
    <t>Slabé, ještě dostatečné…</t>
  </si>
  <si>
    <t>Nedostatečné, nekvalitní …</t>
  </si>
  <si>
    <t>Celkem</t>
  </si>
  <si>
    <t>Samostatnost zpracování tématu, iniciativa, spolupráce a úroveň komunikace s vedoucím práce…</t>
  </si>
  <si>
    <t>Vhodnost a správnost použitých metod práce…</t>
  </si>
  <si>
    <t>Formulace a naplnění cílů,  úroveň jejich zpracování…</t>
  </si>
  <si>
    <t>Klady práce…</t>
  </si>
  <si>
    <t>Hodnocení závěrečné práce:</t>
  </si>
  <si>
    <t>Reprezentativnost a rozsah použité literatury. Práce s literaturou, adekvátní použití literárních zdrojů a jejich citací…</t>
  </si>
  <si>
    <t>Vhled do problematiky, porozumění tématu…</t>
  </si>
  <si>
    <t>Adekvátní zpracování výsledků a závěrů…</t>
  </si>
  <si>
    <t>Celkový odborný přínos závěrečné práce a možnosti jejího praktického využití…</t>
  </si>
  <si>
    <t>Formální náležitosti, jazyková a  grafická úroveň…</t>
  </si>
  <si>
    <t>CELKOVÉ HODNOCENÍ</t>
  </si>
  <si>
    <t>KLASIFIKACE JEDNOTLIVÝCH POLOŽEK</t>
  </si>
  <si>
    <t>Závěry a doporučení práce</t>
  </si>
  <si>
    <t>Nedostatky práce, připomínky…</t>
  </si>
  <si>
    <t>Zdůvodnění hodnocení "F"</t>
  </si>
  <si>
    <t>A</t>
  </si>
  <si>
    <t>B</t>
  </si>
  <si>
    <t>C</t>
  </si>
  <si>
    <t>D</t>
  </si>
  <si>
    <t>E</t>
  </si>
  <si>
    <t>F</t>
  </si>
  <si>
    <t>27 a více</t>
  </si>
  <si>
    <t>23 až 26</t>
  </si>
  <si>
    <t>19 až 22</t>
  </si>
  <si>
    <t>15 až 18</t>
  </si>
  <si>
    <t>11 až 14</t>
  </si>
  <si>
    <t>10 a méně</t>
  </si>
  <si>
    <t>Návrh klasifikace práce:</t>
  </si>
  <si>
    <t>Počet 0</t>
  </si>
  <si>
    <t>Počet 1</t>
  </si>
  <si>
    <t>Počet 2</t>
  </si>
  <si>
    <t>POKYNY K VYPLNĚNÍ FORMULÁŘE</t>
  </si>
  <si>
    <t>V hlavičce upravte typ závěrečné práce (nehodící smažte).
Jednotlivé položky ohodnoťte příslušným počtem bodů, které jsou uvedeny v tabulce níže. 
Formulář automaticky sečte počet bodů a přiřadí výslednou známku dle pravidel Celkového hodnocení.
V případě, že je výsledná známka "F", Vás formulář vyzve ke zdůvodnění této známky. Červený text výzvy ke zdůvodnění se do konečného formuláře netiskne.</t>
  </si>
  <si>
    <t>POSUDEK VEDOUCÍHO ZÁVĚREČNÉ PRÁCE</t>
  </si>
  <si>
    <t xml:space="preserve">Bakalářská práce </t>
  </si>
  <si>
    <t>MARKÉTA HUBROVÁ</t>
  </si>
  <si>
    <t>Mgr. Svatava Panská</t>
  </si>
  <si>
    <t xml:space="preserve">Studentka si téma práce zvolila sama. Pracovala samostatně a byla aktivní i trpělivá, zejména při sběru informací od jednotlivých probandů včetně zkoumaných institucí. Pro práci v terénu měla zkonstruovaný  vlastní itinerář. Docházela na se mnou smluvené konzultace. </t>
  </si>
  <si>
    <t>Při šetření v institucích - dotazovali se zaměstnanci na řešenou problematiku hlouběji?</t>
  </si>
  <si>
    <t xml:space="preserve">Kde vidíte úskalí  komunikace při individuálním jednání se sluchově postiženými? Z jakého důvodu není zastoupena mladší věková skupina sluchově postižených osob? </t>
  </si>
  <si>
    <t xml:space="preserve"> Po formální stránce tato práce splňuje požadavky a kritéria pro závěrečnou (bakalářskou) práci na FTK UP v Olomouci. Není mi známo, že by se autorka předložené práce  plagiátorství dopustila. Práci doporučuji k obhajobě.</t>
  </si>
  <si>
    <t>Bariéry v komunikaci sluchově postižených v institucích Prostějov a Přerov</t>
  </si>
  <si>
    <t xml:space="preserve">Je ke škodě, že v teoretické části diplomantka nečerpala ze zahraničních pramenů.    V práci se nacházejí drobné gramatické chyby, případně překlepy.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</si>
</sst>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2"/>
      <name val="Georgia"/>
      <family val="1"/>
    </font>
    <font>
      <b/>
      <sz val="14"/>
      <name val="Georgia"/>
      <family val="1"/>
    </font>
    <font>
      <sz val="6"/>
      <name val="Georgia"/>
      <family val="1"/>
    </font>
    <font>
      <b/>
      <sz val="6"/>
      <name val="Georgia"/>
      <family val="1"/>
    </font>
    <font>
      <sz val="10"/>
      <name val="Georgia"/>
      <family val="1"/>
    </font>
    <font>
      <i/>
      <sz val="8"/>
      <name val="Georgia"/>
      <family val="1"/>
    </font>
    <font>
      <b/>
      <sz val="10"/>
      <name val="Georgia"/>
      <family val="1"/>
    </font>
    <font>
      <b/>
      <sz val="11"/>
      <name val="Georgia"/>
      <family val="1"/>
    </font>
    <font>
      <b/>
      <sz val="12"/>
      <name val="Georgia"/>
      <family val="1"/>
    </font>
    <font>
      <b/>
      <i/>
      <sz val="10"/>
      <name val="Georgia"/>
      <family val="1"/>
    </font>
    <font>
      <i/>
      <sz val="10"/>
      <name val="Georgia"/>
      <family val="1"/>
    </font>
    <font>
      <b/>
      <i/>
      <sz val="11"/>
      <name val="Georgia"/>
      <family val="1"/>
    </font>
    <font>
      <i/>
      <sz val="9"/>
      <name val="Georgia"/>
      <family val="1"/>
    </font>
    <font>
      <b/>
      <sz val="8"/>
      <name val="Georgia"/>
      <family val="1"/>
    </font>
    <font>
      <b/>
      <i/>
      <sz val="9"/>
      <name val="Georgia"/>
      <family val="1"/>
    </font>
    <font>
      <sz val="9"/>
      <name val="Georgia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Georgia"/>
      <family val="1"/>
    </font>
    <font>
      <sz val="10"/>
      <color indexed="10"/>
      <name val="Georg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Georgia"/>
      <family val="1"/>
    </font>
    <font>
      <sz val="10"/>
      <color rgb="FFFF0000"/>
      <name val="Georg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left"/>
    </xf>
    <xf numFmtId="0" fontId="5" fillId="0" borderId="11" xfId="0" applyFont="1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17" fontId="2" fillId="0" borderId="14" xfId="0" applyNumberFormat="1" applyFont="1" applyBorder="1" applyAlignment="1">
      <alignment horizontal="left"/>
    </xf>
    <xf numFmtId="17" fontId="2" fillId="0" borderId="11" xfId="0" applyNumberFormat="1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horizontal="left" vertical="top"/>
    </xf>
    <xf numFmtId="0" fontId="9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/>
    </xf>
    <xf numFmtId="0" fontId="12" fillId="0" borderId="0" xfId="0" applyFont="1" applyAlignment="1">
      <alignment wrapText="1"/>
    </xf>
    <xf numFmtId="0" fontId="14" fillId="0" borderId="0" xfId="0" applyFont="1" applyBorder="1" applyAlignment="1">
      <alignment horizontal="justify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 wrapText="1"/>
    </xf>
    <xf numFmtId="0" fontId="12" fillId="0" borderId="0" xfId="0" applyFont="1" applyAlignment="1">
      <alignment vertical="center" wrapText="1"/>
    </xf>
    <xf numFmtId="0" fontId="16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 vertical="top"/>
    </xf>
    <xf numFmtId="0" fontId="17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right"/>
    </xf>
    <xf numFmtId="0" fontId="16" fillId="0" borderId="0" xfId="0" applyFont="1" applyAlignment="1">
      <alignment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>
      <alignment wrapText="1"/>
    </xf>
    <xf numFmtId="0" fontId="12" fillId="0" borderId="15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Alignment="1">
      <alignment horizontal="center"/>
    </xf>
    <xf numFmtId="0" fontId="13" fillId="0" borderId="16" xfId="0" applyFont="1" applyBorder="1" applyAlignment="1">
      <alignment horizontal="center" wrapText="1"/>
    </xf>
    <xf numFmtId="0" fontId="10" fillId="0" borderId="0" xfId="0" applyFont="1" applyBorder="1" applyAlignment="1">
      <alignment horizontal="center" vertical="center"/>
    </xf>
    <xf numFmtId="0" fontId="57" fillId="0" borderId="0" xfId="0" applyFont="1" applyAlignment="1">
      <alignment vertical="center" wrapText="1"/>
    </xf>
    <xf numFmtId="14" fontId="16" fillId="0" borderId="16" xfId="0" applyNumberFormat="1" applyFont="1" applyBorder="1" applyAlignment="1">
      <alignment wrapText="1"/>
    </xf>
    <xf numFmtId="0" fontId="16" fillId="0" borderId="16" xfId="0" applyFont="1" applyBorder="1" applyAlignment="1">
      <alignment horizontal="center" wrapText="1"/>
    </xf>
    <xf numFmtId="0" fontId="10" fillId="0" borderId="0" xfId="0" applyFont="1" applyAlignment="1">
      <alignment horizontal="justify" vertical="justify" wrapText="1"/>
    </xf>
    <xf numFmtId="0" fontId="19" fillId="0" borderId="0" xfId="0" applyFont="1" applyAlignment="1">
      <alignment horizontal="right" vertical="center" wrapText="1"/>
    </xf>
    <xf numFmtId="0" fontId="11" fillId="0" borderId="0" xfId="0" applyFont="1" applyAlignment="1">
      <alignment horizontal="right" vertical="justify" wrapText="1"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0" borderId="17" xfId="0" applyFont="1" applyBorder="1" applyAlignment="1">
      <alignment horizontal="center" wrapText="1"/>
    </xf>
    <xf numFmtId="0" fontId="57" fillId="0" borderId="0" xfId="0" applyFont="1" applyAlignment="1">
      <alignment horizontal="center" vertical="center" wrapText="1"/>
    </xf>
    <xf numFmtId="0" fontId="16" fillId="0" borderId="17" xfId="0" applyFont="1" applyBorder="1" applyAlignment="1">
      <alignment horizontal="left" wrapText="1"/>
    </xf>
    <xf numFmtId="0" fontId="20" fillId="0" borderId="17" xfId="0" applyFont="1" applyBorder="1" applyAlignment="1">
      <alignment wrapText="1"/>
    </xf>
    <xf numFmtId="0" fontId="16" fillId="0" borderId="16" xfId="0" applyFont="1" applyBorder="1" applyAlignment="1">
      <alignment horizontal="left" wrapText="1"/>
    </xf>
    <xf numFmtId="0" fontId="16" fillId="0" borderId="16" xfId="0" applyFont="1" applyBorder="1" applyAlignment="1">
      <alignment vertical="center" wrapText="1"/>
    </xf>
    <xf numFmtId="0" fontId="10" fillId="0" borderId="17" xfId="0" applyFont="1" applyBorder="1" applyAlignment="1">
      <alignment vertical="center" wrapText="1"/>
    </xf>
    <xf numFmtId="0" fontId="58" fillId="0" borderId="0" xfId="0" applyFont="1" applyAlignment="1">
      <alignment horizont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10" fillId="0" borderId="18" xfId="0" applyFont="1" applyBorder="1" applyAlignment="1">
      <alignment vertical="center" wrapText="1"/>
    </xf>
    <xf numFmtId="0" fontId="21" fillId="0" borderId="0" xfId="0" applyFont="1" applyAlignment="1">
      <alignment horizontal="center" vertical="justify" wrapText="1"/>
    </xf>
    <xf numFmtId="0" fontId="10" fillId="0" borderId="19" xfId="0" applyFont="1" applyBorder="1" applyAlignment="1">
      <alignment vertical="center" wrapText="1"/>
    </xf>
    <xf numFmtId="0" fontId="5" fillId="0" borderId="16" xfId="0" applyFont="1" applyBorder="1" applyAlignment="1">
      <alignment horizontal="center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5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zoomScalePageLayoutView="0" workbookViewId="0" topLeftCell="A22">
      <selection activeCell="C29" sqref="C29"/>
    </sheetView>
  </sheetViews>
  <sheetFormatPr defaultColWidth="9.140625" defaultRowHeight="12.75"/>
  <cols>
    <col min="1" max="1" width="2.28125" style="21" customWidth="1"/>
    <col min="2" max="2" width="17.57421875" style="28" customWidth="1"/>
    <col min="3" max="3" width="69.7109375" style="48" customWidth="1"/>
    <col min="4" max="4" width="0.9921875" style="48" customWidth="1"/>
    <col min="5" max="5" width="5.57421875" style="25" customWidth="1"/>
    <col min="6" max="6" width="9.57421875" style="22" hidden="1" customWidth="1"/>
    <col min="7" max="7" width="9.00390625" style="22" hidden="1" customWidth="1"/>
    <col min="8" max="8" width="7.421875" style="22" hidden="1" customWidth="1"/>
    <col min="9" max="14" width="9.140625" style="22" customWidth="1"/>
    <col min="15" max="15" width="11.7109375" style="22" bestFit="1" customWidth="1"/>
    <col min="16" max="16384" width="9.140625" style="22" customWidth="1"/>
  </cols>
  <sheetData>
    <row r="1" spans="1:6" s="17" customFormat="1" ht="18">
      <c r="A1" s="15"/>
      <c r="B1" s="66" t="s">
        <v>52</v>
      </c>
      <c r="C1" s="66"/>
      <c r="D1" s="66"/>
      <c r="E1" s="66"/>
      <c r="F1" s="16"/>
    </row>
    <row r="2" spans="1:6" s="20" customFormat="1" ht="12.75" customHeight="1">
      <c r="A2" s="18"/>
      <c r="B2" s="19"/>
      <c r="C2" s="54" t="s">
        <v>53</v>
      </c>
      <c r="D2" s="19"/>
      <c r="E2" s="19"/>
      <c r="F2" s="19"/>
    </row>
    <row r="3" spans="2:5" ht="15" customHeight="1">
      <c r="B3" s="68" t="s">
        <v>14</v>
      </c>
      <c r="C3" s="68"/>
      <c r="D3" s="68"/>
      <c r="E3" s="68"/>
    </row>
    <row r="4" spans="2:4" ht="18" customHeight="1">
      <c r="B4" s="23" t="s">
        <v>0</v>
      </c>
      <c r="C4" s="55" t="s">
        <v>54</v>
      </c>
      <c r="D4" s="24"/>
    </row>
    <row r="5" spans="2:7" ht="39.75" customHeight="1">
      <c r="B5" s="23" t="s">
        <v>1</v>
      </c>
      <c r="C5" s="56" t="s">
        <v>60</v>
      </c>
      <c r="D5" s="24"/>
      <c r="G5" s="26"/>
    </row>
    <row r="6" spans="2:4" ht="18" customHeight="1">
      <c r="B6" s="27" t="s">
        <v>2</v>
      </c>
      <c r="C6" s="56" t="s">
        <v>55</v>
      </c>
      <c r="D6" s="24"/>
    </row>
    <row r="7" spans="3:4" ht="14.25" customHeight="1">
      <c r="C7" s="53"/>
      <c r="D7" s="29"/>
    </row>
    <row r="8" spans="1:5" ht="14.25" customHeight="1">
      <c r="A8" s="30"/>
      <c r="B8" s="64" t="s">
        <v>23</v>
      </c>
      <c r="C8" s="64"/>
      <c r="D8" s="31"/>
      <c r="E8" s="32" t="s">
        <v>15</v>
      </c>
    </row>
    <row r="9" spans="1:8" ht="14.25" customHeight="1">
      <c r="A9" s="30"/>
      <c r="B9" s="65"/>
      <c r="C9" s="65"/>
      <c r="D9" s="31"/>
      <c r="E9" s="33" t="s">
        <v>9</v>
      </c>
      <c r="F9" s="34" t="s">
        <v>47</v>
      </c>
      <c r="G9" s="35" t="s">
        <v>48</v>
      </c>
      <c r="H9" s="35" t="s">
        <v>49</v>
      </c>
    </row>
    <row r="10" spans="1:8" ht="25.5" customHeight="1">
      <c r="A10" s="36">
        <v>1</v>
      </c>
      <c r="B10" s="62" t="s">
        <v>19</v>
      </c>
      <c r="C10" s="62"/>
      <c r="D10" s="37"/>
      <c r="E10" s="38">
        <v>4</v>
      </c>
      <c r="F10" s="22">
        <f>IF(E10=0,1,0)</f>
        <v>0</v>
      </c>
      <c r="G10" s="22">
        <f>IF(E10&gt;0,1,0)</f>
        <v>1</v>
      </c>
      <c r="H10" s="22">
        <f>IF(E10&gt;1,1,0)</f>
        <v>1</v>
      </c>
    </row>
    <row r="11" spans="1:8" ht="25.5" customHeight="1">
      <c r="A11" s="36">
        <v>2</v>
      </c>
      <c r="B11" s="62" t="s">
        <v>25</v>
      </c>
      <c r="C11" s="62"/>
      <c r="D11" s="39"/>
      <c r="E11" s="38">
        <v>3</v>
      </c>
      <c r="F11" s="22">
        <f aca="true" t="shared" si="0" ref="F11:F17">IF(E11=0,1,0)</f>
        <v>0</v>
      </c>
      <c r="G11" s="22">
        <f aca="true" t="shared" si="1" ref="G11:G17">IF(E11&gt;0,1,0)</f>
        <v>1</v>
      </c>
      <c r="H11" s="22">
        <f aca="true" t="shared" si="2" ref="H11:H17">IF(E11&gt;1,1,0)</f>
        <v>1</v>
      </c>
    </row>
    <row r="12" spans="1:8" ht="25.5" customHeight="1">
      <c r="A12" s="36">
        <v>3</v>
      </c>
      <c r="B12" s="62" t="s">
        <v>24</v>
      </c>
      <c r="C12" s="62"/>
      <c r="D12" s="37"/>
      <c r="E12" s="38">
        <v>2</v>
      </c>
      <c r="F12" s="22">
        <f t="shared" si="0"/>
        <v>0</v>
      </c>
      <c r="G12" s="22">
        <f t="shared" si="1"/>
        <v>1</v>
      </c>
      <c r="H12" s="22">
        <f t="shared" si="2"/>
        <v>1</v>
      </c>
    </row>
    <row r="13" spans="1:8" ht="25.5" customHeight="1">
      <c r="A13" s="36">
        <v>4</v>
      </c>
      <c r="B13" s="62" t="s">
        <v>21</v>
      </c>
      <c r="C13" s="62"/>
      <c r="D13" s="39"/>
      <c r="E13" s="38">
        <v>3</v>
      </c>
      <c r="F13" s="22">
        <f t="shared" si="0"/>
        <v>0</v>
      </c>
      <c r="G13" s="22">
        <f t="shared" si="1"/>
        <v>1</v>
      </c>
      <c r="H13" s="22">
        <f t="shared" si="2"/>
        <v>1</v>
      </c>
    </row>
    <row r="14" spans="1:8" ht="25.5" customHeight="1">
      <c r="A14" s="36">
        <v>5</v>
      </c>
      <c r="B14" s="62" t="s">
        <v>20</v>
      </c>
      <c r="C14" s="62"/>
      <c r="D14" s="39"/>
      <c r="E14" s="38">
        <v>3</v>
      </c>
      <c r="F14" s="22">
        <f t="shared" si="0"/>
        <v>0</v>
      </c>
      <c r="G14" s="22">
        <f t="shared" si="1"/>
        <v>1</v>
      </c>
      <c r="H14" s="22">
        <f t="shared" si="2"/>
        <v>1</v>
      </c>
    </row>
    <row r="15" spans="1:8" ht="25.5" customHeight="1">
      <c r="A15" s="36">
        <v>6</v>
      </c>
      <c r="B15" s="62" t="s">
        <v>26</v>
      </c>
      <c r="C15" s="62"/>
      <c r="D15" s="39"/>
      <c r="E15" s="38">
        <v>3</v>
      </c>
      <c r="F15" s="22">
        <f t="shared" si="0"/>
        <v>0</v>
      </c>
      <c r="G15" s="22">
        <f t="shared" si="1"/>
        <v>1</v>
      </c>
      <c r="H15" s="22">
        <f t="shared" si="2"/>
        <v>1</v>
      </c>
    </row>
    <row r="16" spans="1:8" ht="25.5" customHeight="1">
      <c r="A16" s="36">
        <v>7</v>
      </c>
      <c r="B16" s="62" t="s">
        <v>28</v>
      </c>
      <c r="C16" s="62"/>
      <c r="D16" s="39"/>
      <c r="E16" s="38">
        <v>3</v>
      </c>
      <c r="F16" s="22">
        <f t="shared" si="0"/>
        <v>0</v>
      </c>
      <c r="G16" s="22">
        <f t="shared" si="1"/>
        <v>1</v>
      </c>
      <c r="H16" s="22">
        <f t="shared" si="2"/>
        <v>1</v>
      </c>
    </row>
    <row r="17" spans="1:8" ht="25.5" customHeight="1" thickBot="1">
      <c r="A17" s="36">
        <v>8</v>
      </c>
      <c r="B17" s="67" t="s">
        <v>27</v>
      </c>
      <c r="C17" s="67"/>
      <c r="D17" s="39"/>
      <c r="E17" s="38">
        <v>3</v>
      </c>
      <c r="F17" s="22">
        <f t="shared" si="0"/>
        <v>0</v>
      </c>
      <c r="G17" s="22">
        <f t="shared" si="1"/>
        <v>1</v>
      </c>
      <c r="H17" s="22">
        <f t="shared" si="2"/>
        <v>1</v>
      </c>
    </row>
    <row r="18" spans="1:8" ht="25.5" customHeight="1" thickBot="1">
      <c r="A18" s="30"/>
      <c r="B18" s="69" t="s">
        <v>18</v>
      </c>
      <c r="C18" s="69"/>
      <c r="D18" s="39"/>
      <c r="E18" s="40">
        <f>SUM(E10:E17)</f>
        <v>24</v>
      </c>
      <c r="F18" s="41">
        <f>SUM(F10:F17)</f>
        <v>0</v>
      </c>
      <c r="G18" s="41">
        <f>SUM(G10:G17)</f>
        <v>8</v>
      </c>
      <c r="H18" s="41">
        <f>SUM(H10:H17)</f>
        <v>8</v>
      </c>
    </row>
    <row r="19" spans="2:5" ht="48.75" customHeight="1">
      <c r="B19" s="23" t="s">
        <v>22</v>
      </c>
      <c r="C19" s="60" t="s">
        <v>56</v>
      </c>
      <c r="D19" s="60"/>
      <c r="E19" s="60"/>
    </row>
    <row r="20" spans="2:5" ht="111.75" customHeight="1">
      <c r="B20" s="23" t="s">
        <v>32</v>
      </c>
      <c r="C20" s="58" t="s">
        <v>61</v>
      </c>
      <c r="D20" s="58"/>
      <c r="E20" s="58"/>
    </row>
    <row r="21" spans="2:5" ht="39.75" customHeight="1">
      <c r="B21" s="23" t="s">
        <v>3</v>
      </c>
      <c r="C21" s="58" t="s">
        <v>58</v>
      </c>
      <c r="D21" s="58"/>
      <c r="E21" s="58"/>
    </row>
    <row r="22" spans="3:5" ht="58.5" customHeight="1">
      <c r="C22" s="58" t="s">
        <v>57</v>
      </c>
      <c r="D22" s="58"/>
      <c r="E22" s="58"/>
    </row>
    <row r="23" spans="3:5" ht="15" customHeight="1">
      <c r="C23" s="58"/>
      <c r="D23" s="58"/>
      <c r="E23" s="58"/>
    </row>
    <row r="24" spans="2:7" ht="43.5" customHeight="1">
      <c r="B24" s="28" t="s">
        <v>31</v>
      </c>
      <c r="C24" s="59" t="s">
        <v>59</v>
      </c>
      <c r="D24" s="59"/>
      <c r="E24" s="59"/>
      <c r="G24" s="42"/>
    </row>
    <row r="25" spans="2:7" ht="35.25" customHeight="1">
      <c r="B25" s="28" t="s">
        <v>46</v>
      </c>
      <c r="C25" s="43" t="s">
        <v>35</v>
      </c>
      <c r="D25" s="44"/>
      <c r="E25" s="44"/>
      <c r="F25" s="63"/>
      <c r="G25" s="63"/>
    </row>
    <row r="26" spans="2:12" ht="53.25" customHeight="1">
      <c r="B26" s="23" t="s">
        <v>33</v>
      </c>
      <c r="C26" s="61"/>
      <c r="D26" s="61"/>
      <c r="E26" s="61"/>
      <c r="F26" s="45"/>
      <c r="G26" s="45"/>
      <c r="H26" s="45"/>
      <c r="I26" s="57" t="str">
        <f>IF(AND(E18&gt;14,F18&gt;1),"Vložili jste hodnocení 'F', uveďte prosím zdůvodnění tohoto hodnocení. (Tato výzva se netiskne.)",IF(AND(E18&gt;11,F18&gt;1),"Vložili jste hodnocení 'F', uveďte prosím zdůvodnění tohoto hodnocení. (Tato výzva se netiskne.)",IF(E18&lt;11,"Vložili jste hodnocení 'F', uveďte prosím zdůvodnění tohoto hodnocení. (Tato výzva se netiskne.)"," ")))</f>
        <v> </v>
      </c>
      <c r="J26" s="57"/>
      <c r="K26" s="57"/>
      <c r="L26" s="57"/>
    </row>
    <row r="27" spans="2:5" ht="22.5" customHeight="1">
      <c r="B27" s="28" t="s">
        <v>4</v>
      </c>
      <c r="C27" s="46">
        <v>43697</v>
      </c>
      <c r="D27" s="25"/>
      <c r="E27" s="22"/>
    </row>
    <row r="28" spans="2:5" ht="21" customHeight="1">
      <c r="B28" s="28" t="s">
        <v>5</v>
      </c>
      <c r="C28" s="47"/>
      <c r="D28" s="25"/>
      <c r="E28" s="22"/>
    </row>
    <row r="29" spans="2:5" ht="12.75">
      <c r="B29" s="49"/>
      <c r="C29" s="50"/>
      <c r="D29" s="25"/>
      <c r="E29" s="22"/>
    </row>
    <row r="30" spans="2:5" ht="12.75">
      <c r="B30" s="49"/>
      <c r="C30" s="50"/>
      <c r="D30" s="25"/>
      <c r="E30" s="22"/>
    </row>
    <row r="31" spans="2:5" ht="12.75">
      <c r="B31" s="49"/>
      <c r="D31" s="25"/>
      <c r="E31" s="22"/>
    </row>
    <row r="32" spans="2:5" ht="12.75">
      <c r="B32" s="49"/>
      <c r="C32" s="50"/>
      <c r="D32" s="25"/>
      <c r="E32" s="22"/>
    </row>
    <row r="33" spans="1:5" ht="12.75">
      <c r="A33" s="51"/>
      <c r="B33" s="51"/>
      <c r="C33" s="35"/>
      <c r="D33" s="52"/>
      <c r="E33" s="22"/>
    </row>
    <row r="34" spans="1:5" ht="12.75">
      <c r="A34" s="22"/>
      <c r="B34" s="22"/>
      <c r="C34" s="22"/>
      <c r="D34" s="22"/>
      <c r="E34" s="22"/>
    </row>
    <row r="35" spans="1:5" ht="12.75">
      <c r="A35" s="22"/>
      <c r="B35" s="22"/>
      <c r="C35" s="22"/>
      <c r="D35" s="22"/>
      <c r="E35" s="22"/>
    </row>
    <row r="36" spans="1:5" ht="12.75">
      <c r="A36" s="22"/>
      <c r="B36" s="22"/>
      <c r="C36" s="22"/>
      <c r="D36" s="22"/>
      <c r="E36" s="22"/>
    </row>
    <row r="37" spans="1:5" ht="12.75">
      <c r="A37" s="22"/>
      <c r="B37" s="22"/>
      <c r="C37" s="22"/>
      <c r="D37" s="22"/>
      <c r="E37" s="22"/>
    </row>
    <row r="38" spans="1:5" ht="12.75">
      <c r="A38" s="22"/>
      <c r="B38" s="22"/>
      <c r="C38" s="22"/>
      <c r="D38" s="22"/>
      <c r="E38" s="22"/>
    </row>
    <row r="39" spans="1:5" ht="12.75">
      <c r="A39" s="22"/>
      <c r="B39" s="22"/>
      <c r="C39" s="22"/>
      <c r="D39" s="22"/>
      <c r="E39" s="22"/>
    </row>
    <row r="40" spans="1:5" ht="12.75">
      <c r="A40" s="22"/>
      <c r="B40" s="22"/>
      <c r="C40" s="22"/>
      <c r="D40" s="22"/>
      <c r="E40" s="22"/>
    </row>
    <row r="41" spans="1:5" ht="12.75">
      <c r="A41" s="22"/>
      <c r="B41" s="22"/>
      <c r="C41" s="22"/>
      <c r="D41" s="22"/>
      <c r="E41" s="22"/>
    </row>
    <row r="42" spans="1:5" ht="12.75">
      <c r="A42" s="22"/>
      <c r="B42" s="22"/>
      <c r="C42" s="22"/>
      <c r="D42" s="22"/>
      <c r="E42" s="22"/>
    </row>
    <row r="43" spans="1:5" ht="12.75">
      <c r="A43" s="22"/>
      <c r="B43" s="22"/>
      <c r="C43" s="22"/>
      <c r="D43" s="22"/>
      <c r="E43" s="22"/>
    </row>
    <row r="44" spans="1:5" ht="12.75">
      <c r="A44" s="22"/>
      <c r="B44" s="22"/>
      <c r="C44" s="22"/>
      <c r="D44" s="22"/>
      <c r="E44" s="22"/>
    </row>
    <row r="45" spans="1:5" ht="12.75">
      <c r="A45" s="22"/>
      <c r="B45" s="22"/>
      <c r="C45" s="22"/>
      <c r="D45" s="22"/>
      <c r="E45" s="22"/>
    </row>
    <row r="46" spans="1:5" ht="12.75">
      <c r="A46" s="22"/>
      <c r="B46" s="22"/>
      <c r="C46" s="22"/>
      <c r="D46" s="22"/>
      <c r="E46" s="22"/>
    </row>
    <row r="47" spans="1:5" ht="12.75">
      <c r="A47" s="22"/>
      <c r="B47" s="22"/>
      <c r="C47" s="22"/>
      <c r="D47" s="22"/>
      <c r="E47" s="22"/>
    </row>
    <row r="48" spans="1:5" ht="12.75">
      <c r="A48" s="22"/>
      <c r="B48" s="22"/>
      <c r="C48" s="22"/>
      <c r="D48" s="22"/>
      <c r="E48" s="22"/>
    </row>
    <row r="49" spans="1:5" ht="12.75">
      <c r="A49" s="22"/>
      <c r="B49" s="22"/>
      <c r="C49" s="22"/>
      <c r="D49" s="22"/>
      <c r="E49" s="22"/>
    </row>
    <row r="50" spans="1:5" ht="12.75">
      <c r="A50" s="51"/>
      <c r="B50" s="22"/>
      <c r="C50" s="35"/>
      <c r="D50" s="22"/>
      <c r="E50" s="22"/>
    </row>
  </sheetData>
  <sheetProtection/>
  <mergeCells count="21">
    <mergeCell ref="B1:E1"/>
    <mergeCell ref="B13:C13"/>
    <mergeCell ref="B17:C17"/>
    <mergeCell ref="C20:E20"/>
    <mergeCell ref="B3:E3"/>
    <mergeCell ref="B18:C18"/>
    <mergeCell ref="B14:C14"/>
    <mergeCell ref="B15:C15"/>
    <mergeCell ref="B10:C10"/>
    <mergeCell ref="B11:C11"/>
    <mergeCell ref="B12:C12"/>
    <mergeCell ref="F25:G25"/>
    <mergeCell ref="B8:C9"/>
    <mergeCell ref="C21:E21"/>
    <mergeCell ref="I26:L26"/>
    <mergeCell ref="C23:E23"/>
    <mergeCell ref="C24:E24"/>
    <mergeCell ref="C19:E19"/>
    <mergeCell ref="C26:E26"/>
    <mergeCell ref="B16:C16"/>
    <mergeCell ref="C22:E22"/>
  </mergeCells>
  <printOptions/>
  <pageMargins left="0.4330708661417323" right="0.4330708661417323" top="0.35433070866141736" bottom="0.15748031496062992" header="0.11811023622047245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11.421875" style="0" customWidth="1"/>
    <col min="3" max="3" width="36.57421875" style="0" customWidth="1"/>
  </cols>
  <sheetData>
    <row r="1" spans="1:3" ht="21.75" customHeight="1">
      <c r="A1" s="73" t="s">
        <v>50</v>
      </c>
      <c r="B1" s="73"/>
      <c r="C1" s="73"/>
    </row>
    <row r="2" spans="1:3" ht="106.5" customHeight="1">
      <c r="A2" s="71" t="s">
        <v>51</v>
      </c>
      <c r="B2" s="72"/>
      <c r="C2" s="72"/>
    </row>
    <row r="5" spans="1:3" ht="12.75">
      <c r="A5" s="75" t="s">
        <v>30</v>
      </c>
      <c r="B5" s="75"/>
      <c r="C5" s="75"/>
    </row>
    <row r="6" spans="1:3" ht="12.75">
      <c r="A6" s="14">
        <v>4</v>
      </c>
      <c r="B6" s="74" t="s">
        <v>6</v>
      </c>
      <c r="C6" s="74"/>
    </row>
    <row r="7" spans="1:3" ht="12.75">
      <c r="A7" s="14">
        <v>3</v>
      </c>
      <c r="B7" s="74" t="s">
        <v>7</v>
      </c>
      <c r="C7" s="74"/>
    </row>
    <row r="8" spans="1:3" ht="12.75">
      <c r="A8" s="14">
        <v>2</v>
      </c>
      <c r="B8" s="74" t="s">
        <v>8</v>
      </c>
      <c r="C8" s="74"/>
    </row>
    <row r="9" spans="1:3" ht="12.75">
      <c r="A9" s="14">
        <v>1</v>
      </c>
      <c r="B9" s="74" t="s">
        <v>16</v>
      </c>
      <c r="C9" s="74"/>
    </row>
    <row r="10" spans="1:3" ht="12.75">
      <c r="A10" s="14">
        <v>0</v>
      </c>
      <c r="B10" s="74" t="s">
        <v>17</v>
      </c>
      <c r="C10" s="74"/>
    </row>
    <row r="11" spans="1:3" ht="12.75">
      <c r="A11" s="5"/>
      <c r="B11" s="3"/>
      <c r="C11" s="4"/>
    </row>
    <row r="12" spans="1:3" ht="12.75">
      <c r="A12" s="5"/>
      <c r="B12" s="3"/>
      <c r="C12" s="4"/>
    </row>
    <row r="13" spans="1:3" ht="12.75">
      <c r="A13" s="13"/>
      <c r="B13" s="13"/>
      <c r="C13" s="2"/>
    </row>
    <row r="14" spans="1:3" ht="12.75">
      <c r="A14" s="70" t="s">
        <v>29</v>
      </c>
      <c r="B14" s="70"/>
      <c r="C14" s="70"/>
    </row>
    <row r="15" spans="1:3" ht="12.75">
      <c r="A15" s="11" t="s">
        <v>40</v>
      </c>
      <c r="B15" s="12" t="s">
        <v>34</v>
      </c>
      <c r="C15" s="6" t="s">
        <v>10</v>
      </c>
    </row>
    <row r="16" spans="1:3" ht="12.75">
      <c r="A16" s="7" t="s">
        <v>41</v>
      </c>
      <c r="B16" s="8" t="s">
        <v>35</v>
      </c>
      <c r="C16" s="1" t="s">
        <v>11</v>
      </c>
    </row>
    <row r="17" spans="1:3" ht="12.75">
      <c r="A17" s="9" t="s">
        <v>42</v>
      </c>
      <c r="B17" s="10" t="s">
        <v>36</v>
      </c>
      <c r="C17" s="1" t="s">
        <v>11</v>
      </c>
    </row>
    <row r="18" spans="1:3" ht="12.75">
      <c r="A18" s="11" t="s">
        <v>43</v>
      </c>
      <c r="B18" s="12" t="s">
        <v>37</v>
      </c>
      <c r="C18" s="1" t="s">
        <v>12</v>
      </c>
    </row>
    <row r="19" spans="1:3" ht="12.75">
      <c r="A19" s="11" t="s">
        <v>44</v>
      </c>
      <c r="B19" s="12" t="s">
        <v>38</v>
      </c>
      <c r="C19" s="1" t="s">
        <v>12</v>
      </c>
    </row>
    <row r="20" spans="1:3" ht="12.75">
      <c r="A20" s="9" t="s">
        <v>45</v>
      </c>
      <c r="B20" s="10" t="s">
        <v>39</v>
      </c>
      <c r="C20" s="1" t="s">
        <v>13</v>
      </c>
    </row>
  </sheetData>
  <sheetProtection/>
  <mergeCells count="9">
    <mergeCell ref="A14:C14"/>
    <mergeCell ref="A2:C2"/>
    <mergeCell ref="A1:C1"/>
    <mergeCell ref="B10:C10"/>
    <mergeCell ref="A5:C5"/>
    <mergeCell ref="B6:C6"/>
    <mergeCell ref="B7:C7"/>
    <mergeCell ref="B8:C8"/>
    <mergeCell ref="B9:C9"/>
  </mergeCells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Posudek vedoucího závěrečné práce</dc:title>
  <dc:subject/>
  <dc:creator>Zbyněk Svozil</dc:creator>
  <cp:keywords/>
  <dc:description>Návrh vypracoval: Zbyněk Svozil FTK UP OLOMOUC
17.4. 2006</dc:description>
  <cp:lastModifiedBy>Your User Name</cp:lastModifiedBy>
  <cp:lastPrinted>2019-08-16T08:24:53Z</cp:lastPrinted>
  <dcterms:created xsi:type="dcterms:W3CDTF">2006-04-17T08:32:29Z</dcterms:created>
  <dcterms:modified xsi:type="dcterms:W3CDTF">2019-08-26T21:29:44Z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0x010100552766B294A7FF4BB66B99569D4D368E00FF408E56CBB1314EA4B913F3E339F523</vt:lpwstr>
  </property>
  <property fmtid="{D5CDD505-2E9C-101B-9397-08002B2CF9AE}" pid="3" name="WorkflowChangePath">
    <vt:lpwstr>6ee74504-9f9c-48d1-9c96-9e6de7b0b7f1,4;6ee74504-9f9c-48d1-9c96-9e6de7b0b7f1,6;</vt:lpwstr>
  </property>
  <property fmtid="{D5CDD505-2E9C-101B-9397-08002B2CF9AE}" pid="4" name="typ_normy">
    <vt:lpwstr>Vnitřní norma</vt:lpwstr>
  </property>
  <property fmtid="{D5CDD505-2E9C-101B-9397-08002B2CF9AE}" pid="5" name="Garant">
    <vt:lpwstr>30;#</vt:lpwstr>
  </property>
  <property fmtid="{D5CDD505-2E9C-101B-9397-08002B2CF9AE}" pid="6" name="nahrazuje">
    <vt:lpwstr/>
  </property>
  <property fmtid="{D5CDD505-2E9C-101B-9397-08002B2CF9AE}" pid="7" name="Dodatky">
    <vt:lpwstr>Ne</vt:lpwstr>
  </property>
  <property fmtid="{D5CDD505-2E9C-101B-9397-08002B2CF9AE}" pid="8" name="cislo_normy">
    <vt:lpwstr>FTK-B-19/02</vt:lpwstr>
  </property>
  <property fmtid="{D5CDD505-2E9C-101B-9397-08002B2CF9AE}" pid="9" name="Příloha k">
    <vt:lpwstr>2512</vt:lpwstr>
  </property>
  <property fmtid="{D5CDD505-2E9C-101B-9397-08002B2CF9AE}" pid="10" name="Platnost odx">
    <vt:lpwstr>2019-04-29T00:00:00Z</vt:lpwstr>
  </property>
  <property fmtid="{D5CDD505-2E9C-101B-9397-08002B2CF9AE}" pid="11" name="platnost_od">
    <vt:lpwstr>2019-05-06T00:00:00Z</vt:lpwstr>
  </property>
  <property fmtid="{D5CDD505-2E9C-101B-9397-08002B2CF9AE}" pid="12" name="Detailx">
    <vt:lpwstr>https://files.upol.cz/normy/normy/Forms/DispForm.aspx?ID=2515, Detail</vt:lpwstr>
  </property>
  <property fmtid="{D5CDD505-2E9C-101B-9397-08002B2CF9AE}" pid="13" name="zpristupneni">
    <vt:lpwstr>Fakulta</vt:lpwstr>
  </property>
  <property fmtid="{D5CDD505-2E9C-101B-9397-08002B2CF9AE}" pid="14" name="Nadřazena">
    <vt:lpwstr/>
  </property>
  <property fmtid="{D5CDD505-2E9C-101B-9397-08002B2CF9AE}" pid="15" name="archivace">
    <vt:lpwstr/>
  </property>
  <property fmtid="{D5CDD505-2E9C-101B-9397-08002B2CF9AE}" pid="16" name="Registrováno MŠMT">
    <vt:lpwstr>Ne</vt:lpwstr>
  </property>
  <property fmtid="{D5CDD505-2E9C-101B-9397-08002B2CF9AE}" pid="17" name="FormData">
    <vt:lpwstr>&lt;?xml version="1.0" encoding="utf-8"?&gt;&lt;FormVariables&gt;&lt;Version /&gt;&lt;RUP_1 type="System.Boolean"&gt;False&lt;/RUP_1&gt;&lt;LEF_2 type="System.Boolean"&gt;False&lt;/LEF_2&gt;&lt;FIF_3 type="System.Boolean"&gt;False&lt;/FIF_3&gt;&lt;PRF_4 type="System.Boolean"&gt;False&lt;/PRF_4&gt;&lt;PDF_5 type="System.Boo</vt:lpwstr>
  </property>
  <property fmtid="{D5CDD505-2E9C-101B-9397-08002B2CF9AE}" pid="18" name="platnost_do">
    <vt:lpwstr>3000-12-31T01:00:00Z</vt:lpwstr>
  </property>
  <property fmtid="{D5CDD505-2E9C-101B-9397-08002B2CF9AE}" pid="19" name="Schvalováno AS">
    <vt:lpwstr>Ne</vt:lpwstr>
  </property>
  <property fmtid="{D5CDD505-2E9C-101B-9397-08002B2CF9AE}" pid="20" name="RoutingRuleDescription">
    <vt:lpwstr/>
  </property>
  <property fmtid="{D5CDD505-2E9C-101B-9397-08002B2CF9AE}" pid="21" name="ID_pol">
    <vt:lpwstr>2515</vt:lpwstr>
  </property>
  <property fmtid="{D5CDD505-2E9C-101B-9397-08002B2CF9AE}" pid="22" name="Přílohy">
    <vt:lpwstr>Ne</vt:lpwstr>
  </property>
  <property fmtid="{D5CDD505-2E9C-101B-9397-08002B2CF9AE}" pid="23" name="vytvoril">
    <vt:lpwstr/>
  </property>
  <property fmtid="{D5CDD505-2E9C-101B-9397-08002B2CF9AE}" pid="24" name="soucast">
    <vt:lpwstr>6</vt:lpwstr>
  </property>
  <property fmtid="{D5CDD505-2E9C-101B-9397-08002B2CF9AE}" pid="25" name="Zpracovatel">
    <vt:lpwstr>17</vt:lpwstr>
  </property>
</Properties>
</file>