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65281" windowWidth="17175" windowHeight="8160" activeTab="0"/>
  </bookViews>
  <sheets>
    <sheet name="List1" sheetId="1" r:id="rId1"/>
    <sheet name="List2" sheetId="2" r:id="rId2"/>
    <sheet name="List3" sheetId="3" r:id="rId3"/>
  </sheets>
  <definedNames>
    <definedName name="_ftn1" localSheetId="0">'List1'!$B$11</definedName>
    <definedName name="_ftnref1" localSheetId="0">'List1'!$A$8</definedName>
  </definedNames>
  <calcPr fullCalcOnLoad="1" refMode="R1C1"/>
</workbook>
</file>

<file path=xl/sharedStrings.xml><?xml version="1.0" encoding="utf-8"?>
<sst xmlns="http://schemas.openxmlformats.org/spreadsheetml/2006/main" count="64" uniqueCount="58">
  <si>
    <t>Teoretická studie</t>
  </si>
  <si>
    <t>vymezení předmětu a cíle práce</t>
  </si>
  <si>
    <t>vymezení problému</t>
  </si>
  <si>
    <t xml:space="preserve">informovanost o řešeních problému v odborné literatuře </t>
  </si>
  <si>
    <t>vymezení teoretického východiska práce</t>
  </si>
  <si>
    <t>logika argumentačních výpovědí řešení problému</t>
  </si>
  <si>
    <t>pojednání důsledků, které z výsledků práce plynou pro přijatá teoretická východiska</t>
  </si>
  <si>
    <t>výstižnost anotace (max. 600 znaků s mezerami)</t>
  </si>
  <si>
    <t xml:space="preserve">závěrečná diskuse o dosažení cíle práce </t>
  </si>
  <si>
    <t>Obsahová úroveň práce</t>
  </si>
  <si>
    <t>Formální úroveň práce</t>
  </si>
  <si>
    <t xml:space="preserve">odkazování na citace </t>
  </si>
  <si>
    <t>seznam použité literatury a pramenů</t>
  </si>
  <si>
    <t xml:space="preserve">jasné odlišení myšlenek citovaných autorů od myšlenek autora BDP </t>
  </si>
  <si>
    <t xml:space="preserve">jasnost strukturování BDP do kapitol a podkapitol </t>
  </si>
  <si>
    <t xml:space="preserve">jazyková a stylistická správnost </t>
  </si>
  <si>
    <t>celkem</t>
  </si>
  <si>
    <t>A</t>
  </si>
  <si>
    <t>Data</t>
  </si>
  <si>
    <t>Data o prodeji</t>
  </si>
  <si>
    <t>1. čtvrtletí 2008</t>
  </si>
  <si>
    <t>1. čtvrtletí 2011</t>
  </si>
  <si>
    <t>Vzorec</t>
  </si>
  <si>
    <t>Popis (výsledek)</t>
  </si>
  <si>
    <t>Nahradí řetězec „prodeji“ řetězcem „nákladech“. (Data o nákladech)</t>
  </si>
  <si>
    <t>Nahradí první výskyt znaku 1 znakem 2. (2. čtvrtletí 2008)</t>
  </si>
  <si>
    <t>Nahradí třetí výskyt znaku 1 znakem 2. (1. čtvrtletí 2012)</t>
  </si>
  <si>
    <t>Výsledek</t>
  </si>
  <si>
    <t>Přiřadí známku k výsledku s prvním počtem bodů. (5)</t>
  </si>
  <si>
    <t>Přiřadí známku k výsledku s druhým počtem bodů. (1)</t>
  </si>
  <si>
    <t>Přiřadí známku ke třetímu počtu bodů. (3)</t>
  </si>
  <si>
    <t>Počet bodů</t>
  </si>
  <si>
    <t>Větší než 89</t>
  </si>
  <si>
    <t>80 - 89</t>
  </si>
  <si>
    <t>70 - 79</t>
  </si>
  <si>
    <t>60 - 69</t>
  </si>
  <si>
    <t>Menší než 60</t>
  </si>
  <si>
    <t>:</t>
  </si>
  <si>
    <t>Slovní hodnocení:</t>
  </si>
  <si>
    <t>Rozpětí klasifikace:</t>
  </si>
  <si>
    <t>70 - 50</t>
  </si>
  <si>
    <t>výborně</t>
  </si>
  <si>
    <t>49 - 35</t>
  </si>
  <si>
    <t>velmi dobře</t>
  </si>
  <si>
    <t>34 - 28</t>
  </si>
  <si>
    <t>dobře</t>
  </si>
  <si>
    <t>27 a méně</t>
  </si>
  <si>
    <t>nevyhověl(a)</t>
  </si>
  <si>
    <t>předběžné hodnocení:</t>
  </si>
  <si>
    <t>Mgr. Davi Surý</t>
  </si>
  <si>
    <r>
      <t>Hodnocení magisterské diplomové práce</t>
    </r>
    <r>
      <rPr>
        <sz val="12"/>
        <color indexed="8"/>
        <rFont val="Times New Roman"/>
        <family val="1"/>
      </rPr>
      <t xml:space="preserve"> </t>
    </r>
  </si>
  <si>
    <t>rozsah diplomové práce</t>
  </si>
  <si>
    <r>
      <t>Práci</t>
    </r>
    <r>
      <rPr>
        <b/>
        <sz val="11"/>
        <color indexed="8"/>
        <rFont val="Times New Roman"/>
        <family val="1"/>
      </rPr>
      <t xml:space="preserve"> "doporučuji"</t>
    </r>
    <r>
      <rPr>
        <sz val="11"/>
        <color indexed="8"/>
        <rFont val="Times New Roman"/>
        <family val="1"/>
      </rPr>
      <t xml:space="preserve"> k obhajobě.</t>
    </r>
  </si>
  <si>
    <t>Analýza vzdělávacích potřeb na městském úřadě ve Frýdlantě</t>
  </si>
  <si>
    <t xml:space="preserve">Vedoucí práce:     </t>
  </si>
  <si>
    <t>Petr Štěpán</t>
  </si>
  <si>
    <t xml:space="preserve">Název MDP </t>
  </si>
  <si>
    <t xml:space="preserve">Autor (autorka) MDP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</si>
</sst>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Times New Roman"/>
      <family val="1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Times New Roman"/>
      <family val="1"/>
    </font>
    <font>
      <b/>
      <sz val="11"/>
      <color rgb="FFFFFFFF"/>
      <name val="Arial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6B82B2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double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33" borderId="0" xfId="0" applyFont="1" applyFill="1" applyAlignment="1">
      <alignment horizontal="center" wrapText="1"/>
    </xf>
    <xf numFmtId="0" fontId="47" fillId="34" borderId="0" xfId="0" applyFont="1" applyFill="1" applyAlignment="1">
      <alignment vertical="top" wrapText="1" indent="1"/>
    </xf>
    <xf numFmtId="0" fontId="47" fillId="26" borderId="0" xfId="0" applyFont="1" applyFill="1" applyAlignment="1">
      <alignment vertical="top" wrapText="1" indent="1"/>
    </xf>
    <xf numFmtId="0" fontId="48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8" fillId="0" borderId="0" xfId="0" applyFont="1" applyBorder="1" applyAlignment="1">
      <alignment/>
    </xf>
    <xf numFmtId="0" fontId="4" fillId="0" borderId="0" xfId="36" applyFont="1" applyAlignment="1" applyProtection="1">
      <alignment/>
      <protection/>
    </xf>
    <xf numFmtId="0" fontId="48" fillId="0" borderId="0" xfId="0" applyFont="1" applyAlignment="1">
      <alignment horizontal="center"/>
    </xf>
    <xf numFmtId="0" fontId="48" fillId="0" borderId="10" xfId="0" applyFont="1" applyBorder="1" applyAlignment="1">
      <alignment/>
    </xf>
    <xf numFmtId="0" fontId="49" fillId="0" borderId="10" xfId="0" applyFont="1" applyFill="1" applyBorder="1" applyAlignment="1">
      <alignment vertical="center"/>
    </xf>
    <xf numFmtId="0" fontId="45" fillId="0" borderId="11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11" xfId="0" applyFont="1" applyBorder="1" applyAlignment="1">
      <alignment horizontal="right"/>
    </xf>
    <xf numFmtId="0" fontId="48" fillId="0" borderId="0" xfId="0" applyFont="1" applyAlignment="1">
      <alignment vertical="center"/>
    </xf>
    <xf numFmtId="0" fontId="50" fillId="0" borderId="10" xfId="0" applyFont="1" applyFill="1" applyBorder="1" applyAlignment="1">
      <alignment/>
    </xf>
    <xf numFmtId="0" fontId="51" fillId="0" borderId="0" xfId="0" applyFont="1" applyBorder="1" applyAlignment="1">
      <alignment/>
    </xf>
    <xf numFmtId="0" fontId="48" fillId="0" borderId="12" xfId="0" applyFont="1" applyFill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 wrapText="1"/>
    </xf>
    <xf numFmtId="0" fontId="48" fillId="0" borderId="0" xfId="0" applyFont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48" fillId="0" borderId="18" xfId="0" applyFont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123825</xdr:rowOff>
    </xdr:from>
    <xdr:to>
      <xdr:col>8</xdr:col>
      <xdr:colOff>657225</xdr:colOff>
      <xdr:row>65</xdr:row>
      <xdr:rowOff>28575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0" y="9772650"/>
          <a:ext cx="5305425" cy="3143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Oceňuji především obsahovou stránku diplomové práce, analytické myšlení a logiku textu. pozitivem diplomové práce je samotný výzkum, který  diplomant dokázal dokázal správně navrhnout, zrealizovat a analyzovat.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 textu je zřejmé, že práce šitá horkou jehlou, nelze si  proto nevšimnout gramatických a stylistických chyb.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="115" zoomScaleNormal="115" zoomScalePageLayoutView="0" workbookViewId="0" topLeftCell="A1">
      <selection activeCell="B9" sqref="B9"/>
    </sheetView>
  </sheetViews>
  <sheetFormatPr defaultColWidth="9.140625" defaultRowHeight="15"/>
  <cols>
    <col min="1" max="1" width="5.7109375" style="5" customWidth="1"/>
    <col min="2" max="2" width="12.8515625" style="5" customWidth="1"/>
    <col min="3" max="3" width="12.140625" style="5" customWidth="1"/>
    <col min="4" max="4" width="4.7109375" style="5" customWidth="1"/>
    <col min="5" max="5" width="9.140625" style="5" customWidth="1"/>
    <col min="6" max="6" width="6.8515625" style="5" customWidth="1"/>
    <col min="7" max="8" width="9.140625" style="5" customWidth="1"/>
    <col min="9" max="9" width="16.57421875" style="5" customWidth="1"/>
    <col min="10" max="16384" width="9.140625" style="5" customWidth="1"/>
  </cols>
  <sheetData>
    <row r="1" ht="15.75">
      <c r="E1" s="1" t="s">
        <v>50</v>
      </c>
    </row>
    <row r="2" ht="15.75">
      <c r="E2" s="1" t="s">
        <v>0</v>
      </c>
    </row>
    <row r="4" spans="1:9" ht="15.75">
      <c r="A4" s="12" t="s">
        <v>56</v>
      </c>
      <c r="B4" s="13"/>
      <c r="C4" s="13"/>
      <c r="D4" s="14" t="s">
        <v>37</v>
      </c>
      <c r="E4" s="13" t="s">
        <v>53</v>
      </c>
      <c r="F4" s="13"/>
      <c r="G4" s="13"/>
      <c r="H4" s="13"/>
      <c r="I4" s="13"/>
    </row>
    <row r="6" spans="1:9" ht="15.75">
      <c r="A6" s="12" t="s">
        <v>57</v>
      </c>
      <c r="B6" s="13"/>
      <c r="C6" s="13"/>
      <c r="D6" s="14" t="s">
        <v>37</v>
      </c>
      <c r="E6" s="13" t="s">
        <v>55</v>
      </c>
      <c r="F6" s="13"/>
      <c r="G6" s="13"/>
      <c r="H6" s="13"/>
      <c r="I6" s="13"/>
    </row>
    <row r="8" spans="1:9" ht="15.75">
      <c r="A8" s="12" t="s">
        <v>54</v>
      </c>
      <c r="B8" s="13"/>
      <c r="C8" s="13"/>
      <c r="D8" s="14" t="s">
        <v>37</v>
      </c>
      <c r="E8" s="13" t="s">
        <v>49</v>
      </c>
      <c r="F8" s="13"/>
      <c r="G8" s="13"/>
      <c r="H8" s="13"/>
      <c r="I8" s="13"/>
    </row>
    <row r="10" spans="1:9" ht="15.75" thickBot="1">
      <c r="A10" s="6"/>
      <c r="B10" s="5" t="s">
        <v>9</v>
      </c>
      <c r="I10" s="7"/>
    </row>
    <row r="11" spans="1:9" ht="15">
      <c r="A11" s="6">
        <v>1</v>
      </c>
      <c r="B11" s="8" t="s">
        <v>1</v>
      </c>
      <c r="I11" s="22">
        <v>5</v>
      </c>
    </row>
    <row r="12" spans="1:9" ht="15">
      <c r="A12" s="6">
        <v>2</v>
      </c>
      <c r="B12" s="5" t="s">
        <v>2</v>
      </c>
      <c r="I12" s="20">
        <v>5</v>
      </c>
    </row>
    <row r="13" spans="1:9" ht="15">
      <c r="A13" s="6">
        <v>3</v>
      </c>
      <c r="B13" s="5" t="s">
        <v>3</v>
      </c>
      <c r="I13" s="20">
        <v>4</v>
      </c>
    </row>
    <row r="14" spans="1:9" ht="15">
      <c r="A14" s="6">
        <v>4</v>
      </c>
      <c r="B14" s="5" t="s">
        <v>4</v>
      </c>
      <c r="I14" s="20">
        <v>4</v>
      </c>
    </row>
    <row r="15" spans="1:9" ht="15">
      <c r="A15" s="6">
        <v>5</v>
      </c>
      <c r="B15" s="5" t="s">
        <v>5</v>
      </c>
      <c r="I15" s="20">
        <v>5</v>
      </c>
    </row>
    <row r="16" spans="1:9" ht="15" customHeight="1">
      <c r="A16" s="25">
        <v>6</v>
      </c>
      <c r="B16" s="24" t="s">
        <v>6</v>
      </c>
      <c r="C16" s="24"/>
      <c r="D16" s="24"/>
      <c r="E16" s="24"/>
      <c r="F16" s="24"/>
      <c r="G16" s="24"/>
      <c r="I16" s="26">
        <v>4</v>
      </c>
    </row>
    <row r="17" spans="1:9" ht="15">
      <c r="A17" s="25"/>
      <c r="B17" s="24"/>
      <c r="C17" s="24"/>
      <c r="D17" s="24"/>
      <c r="E17" s="24"/>
      <c r="F17" s="24"/>
      <c r="G17" s="24"/>
      <c r="I17" s="27"/>
    </row>
    <row r="18" spans="1:9" ht="15">
      <c r="A18" s="6">
        <v>7</v>
      </c>
      <c r="B18" s="5" t="s">
        <v>7</v>
      </c>
      <c r="I18" s="20">
        <v>4</v>
      </c>
    </row>
    <row r="19" spans="1:9" ht="15.75" thickBot="1">
      <c r="A19" s="6">
        <v>8</v>
      </c>
      <c r="B19" s="5" t="s">
        <v>8</v>
      </c>
      <c r="I19" s="21">
        <v>4</v>
      </c>
    </row>
    <row r="20" ht="15">
      <c r="I20" s="6"/>
    </row>
    <row r="21" ht="15">
      <c r="I21" s="15"/>
    </row>
    <row r="22" ht="15">
      <c r="I22" s="6"/>
    </row>
    <row r="23" spans="1:9" ht="15.75" thickBot="1">
      <c r="A23" s="9"/>
      <c r="B23" s="5" t="s">
        <v>10</v>
      </c>
      <c r="I23" s="19"/>
    </row>
    <row r="24" spans="1:9" ht="15" customHeight="1">
      <c r="A24" s="25">
        <v>9</v>
      </c>
      <c r="B24" s="28" t="s">
        <v>51</v>
      </c>
      <c r="C24" s="28"/>
      <c r="D24" s="28"/>
      <c r="E24" s="28"/>
      <c r="F24" s="28"/>
      <c r="G24" s="28"/>
      <c r="I24" s="29">
        <v>5</v>
      </c>
    </row>
    <row r="25" spans="1:9" ht="15">
      <c r="A25" s="25"/>
      <c r="B25" s="28"/>
      <c r="C25" s="28"/>
      <c r="D25" s="28"/>
      <c r="E25" s="28"/>
      <c r="F25" s="28"/>
      <c r="G25" s="28"/>
      <c r="I25" s="27"/>
    </row>
    <row r="26" spans="1:9" ht="15">
      <c r="A26" s="9">
        <v>10</v>
      </c>
      <c r="B26" s="5" t="s">
        <v>11</v>
      </c>
      <c r="I26" s="20">
        <v>2</v>
      </c>
    </row>
    <row r="27" spans="1:9" ht="15">
      <c r="A27" s="9">
        <v>11</v>
      </c>
      <c r="B27" s="5" t="s">
        <v>12</v>
      </c>
      <c r="I27" s="20">
        <v>3</v>
      </c>
    </row>
    <row r="28" spans="1:9" ht="15">
      <c r="A28" s="9">
        <v>12</v>
      </c>
      <c r="B28" s="5" t="s">
        <v>13</v>
      </c>
      <c r="I28" s="20">
        <v>4</v>
      </c>
    </row>
    <row r="29" spans="1:9" ht="15">
      <c r="A29" s="9">
        <v>13</v>
      </c>
      <c r="B29" s="5" t="s">
        <v>14</v>
      </c>
      <c r="I29" s="20">
        <v>4</v>
      </c>
    </row>
    <row r="30" spans="1:9" ht="15.75" thickBot="1">
      <c r="A30" s="9">
        <v>14</v>
      </c>
      <c r="B30" s="5" t="s">
        <v>15</v>
      </c>
      <c r="I30" s="21">
        <v>1</v>
      </c>
    </row>
    <row r="31" ht="15.75" thickBot="1">
      <c r="I31" s="7"/>
    </row>
    <row r="32" spans="1:9" ht="15.75" thickBot="1">
      <c r="A32" s="7"/>
      <c r="B32" s="17" t="s">
        <v>16</v>
      </c>
      <c r="C32" s="7"/>
      <c r="D32" s="7"/>
      <c r="E32" s="7"/>
      <c r="F32" s="7"/>
      <c r="G32" s="7"/>
      <c r="H32" s="7"/>
      <c r="I32" s="18">
        <f>SUM(I11:I30)</f>
        <v>54</v>
      </c>
    </row>
    <row r="34" spans="1:9" ht="15">
      <c r="A34" s="7"/>
      <c r="B34" s="7"/>
      <c r="C34" s="7"/>
      <c r="D34" s="7"/>
      <c r="E34" s="7"/>
      <c r="F34" s="7"/>
      <c r="G34" s="7"/>
      <c r="H34" s="7"/>
      <c r="I34" s="7"/>
    </row>
    <row r="35" spans="1:9" ht="38.25" customHeight="1" thickBot="1">
      <c r="A35" s="10" t="s">
        <v>48</v>
      </c>
      <c r="B35" s="11"/>
      <c r="C35" s="11"/>
      <c r="D35" s="16" t="str">
        <f>IF(I32&gt;49,"VÝBORNĚ",IF(I32&gt;34,"VELMI DOBŘE",IF(I32&gt;27,"DOBŘE",IF(I32&gt;10,"NEVYHOVĚL",))))</f>
        <v>VÝBORNĚ</v>
      </c>
      <c r="E35" s="11"/>
      <c r="F35" s="11"/>
      <c r="G35" s="11"/>
      <c r="H35" s="11"/>
      <c r="I35" s="11"/>
    </row>
    <row r="36" spans="1:9" ht="15.75" thickTop="1">
      <c r="A36" s="7"/>
      <c r="B36" s="7"/>
      <c r="C36" s="7"/>
      <c r="D36" s="7"/>
      <c r="E36" s="7"/>
      <c r="F36" s="7"/>
      <c r="G36" s="7"/>
      <c r="H36" s="7"/>
      <c r="I36" s="7"/>
    </row>
    <row r="37" ht="22.5" customHeight="1"/>
    <row r="38" spans="2:9" ht="15">
      <c r="B38" s="7" t="s">
        <v>52</v>
      </c>
      <c r="D38" s="7"/>
      <c r="E38" s="7"/>
      <c r="F38" s="7"/>
      <c r="G38" s="7"/>
      <c r="H38" s="7"/>
      <c r="I38" s="7"/>
    </row>
    <row r="39" spans="3:8" ht="15">
      <c r="C39" s="7"/>
      <c r="D39" s="7"/>
      <c r="E39" s="7"/>
      <c r="F39" s="7"/>
      <c r="G39" s="7"/>
      <c r="H39" s="7"/>
    </row>
    <row r="40" ht="15">
      <c r="C40" s="7"/>
    </row>
    <row r="42" spans="3:9" ht="15">
      <c r="C42" s="7"/>
      <c r="D42" s="7"/>
      <c r="E42" s="7"/>
      <c r="F42" s="7"/>
      <c r="G42" s="7"/>
      <c r="H42" s="7"/>
      <c r="I42" s="7"/>
    </row>
    <row r="43" spans="2:9" ht="15">
      <c r="B43" s="17" t="s">
        <v>39</v>
      </c>
      <c r="C43" s="7"/>
      <c r="G43" s="7"/>
      <c r="H43" s="7"/>
      <c r="I43" s="7"/>
    </row>
    <row r="44" spans="2:9" ht="15">
      <c r="B44" s="7" t="s">
        <v>40</v>
      </c>
      <c r="C44" s="7" t="s">
        <v>41</v>
      </c>
      <c r="G44" s="7"/>
      <c r="H44" s="7"/>
      <c r="I44" s="7"/>
    </row>
    <row r="45" spans="2:9" ht="15">
      <c r="B45" s="7" t="s">
        <v>42</v>
      </c>
      <c r="C45" s="7" t="s">
        <v>43</v>
      </c>
      <c r="G45" s="7"/>
      <c r="H45" s="7"/>
      <c r="I45" s="7"/>
    </row>
    <row r="46" spans="2:9" ht="15">
      <c r="B46" s="7" t="s">
        <v>44</v>
      </c>
      <c r="C46" s="7" t="s">
        <v>45</v>
      </c>
      <c r="G46" s="7"/>
      <c r="H46" s="7"/>
      <c r="I46" s="7"/>
    </row>
    <row r="47" spans="2:9" ht="15">
      <c r="B47" s="7" t="s">
        <v>46</v>
      </c>
      <c r="C47" s="7" t="s">
        <v>47</v>
      </c>
      <c r="G47" s="7"/>
      <c r="H47" s="7"/>
      <c r="I47" s="7"/>
    </row>
    <row r="48" spans="1:9" ht="15">
      <c r="A48" s="17" t="s">
        <v>38</v>
      </c>
      <c r="B48" s="7"/>
      <c r="C48" s="7"/>
      <c r="D48" s="7"/>
      <c r="E48" s="7"/>
      <c r="F48" s="7"/>
      <c r="G48" s="7"/>
      <c r="H48" s="7"/>
      <c r="I48" s="7"/>
    </row>
    <row r="53" spans="1:9" ht="15">
      <c r="A53" s="23"/>
      <c r="B53" s="23"/>
      <c r="C53" s="23"/>
      <c r="D53" s="23"/>
      <c r="E53" s="23"/>
      <c r="F53" s="23"/>
      <c r="G53" s="23"/>
      <c r="H53" s="23"/>
      <c r="I53" s="23"/>
    </row>
    <row r="54" spans="1:9" ht="15">
      <c r="A54" s="23"/>
      <c r="B54" s="23"/>
      <c r="C54" s="23"/>
      <c r="D54" s="23"/>
      <c r="E54" s="23"/>
      <c r="F54" s="23"/>
      <c r="G54" s="23"/>
      <c r="H54" s="23"/>
      <c r="I54" s="23"/>
    </row>
    <row r="55" spans="1:9" ht="15">
      <c r="A55" s="23"/>
      <c r="B55" s="23"/>
      <c r="C55" s="23"/>
      <c r="D55" s="23"/>
      <c r="E55" s="23"/>
      <c r="F55" s="23"/>
      <c r="G55" s="23"/>
      <c r="H55" s="23"/>
      <c r="I55" s="23"/>
    </row>
    <row r="56" spans="1:9" ht="15">
      <c r="A56" s="23"/>
      <c r="B56" s="23"/>
      <c r="C56" s="23"/>
      <c r="D56" s="23"/>
      <c r="E56" s="23"/>
      <c r="F56" s="23"/>
      <c r="G56" s="23"/>
      <c r="H56" s="23"/>
      <c r="I56" s="23"/>
    </row>
    <row r="57" spans="1:9" ht="15">
      <c r="A57" s="23"/>
      <c r="B57" s="23"/>
      <c r="C57" s="23"/>
      <c r="D57" s="23"/>
      <c r="E57" s="23"/>
      <c r="F57" s="23"/>
      <c r="G57" s="23"/>
      <c r="H57" s="23"/>
      <c r="I57" s="23"/>
    </row>
    <row r="58" spans="1:9" ht="15">
      <c r="A58" s="23"/>
      <c r="B58" s="23"/>
      <c r="C58" s="23"/>
      <c r="D58" s="23"/>
      <c r="E58" s="23"/>
      <c r="F58" s="23"/>
      <c r="G58" s="23"/>
      <c r="H58" s="23"/>
      <c r="I58" s="23"/>
    </row>
    <row r="59" spans="1:9" ht="15">
      <c r="A59" s="23"/>
      <c r="B59" s="23"/>
      <c r="C59" s="23"/>
      <c r="D59" s="23"/>
      <c r="E59" s="23"/>
      <c r="F59" s="23"/>
      <c r="G59" s="23"/>
      <c r="H59" s="23"/>
      <c r="I59" s="23"/>
    </row>
    <row r="60" spans="1:9" ht="15">
      <c r="A60" s="23"/>
      <c r="B60" s="23"/>
      <c r="C60" s="23"/>
      <c r="D60" s="23"/>
      <c r="E60" s="23"/>
      <c r="F60" s="23"/>
      <c r="G60" s="23"/>
      <c r="H60" s="23"/>
      <c r="I60" s="23"/>
    </row>
    <row r="61" spans="1:9" ht="15">
      <c r="A61" s="23"/>
      <c r="B61" s="23"/>
      <c r="C61" s="23"/>
      <c r="D61" s="23"/>
      <c r="E61" s="23"/>
      <c r="F61" s="23"/>
      <c r="G61" s="23"/>
      <c r="H61" s="23"/>
      <c r="I61" s="23"/>
    </row>
    <row r="62" spans="1:9" ht="15">
      <c r="A62" s="23"/>
      <c r="B62" s="23"/>
      <c r="C62" s="23"/>
      <c r="D62" s="23"/>
      <c r="E62" s="23"/>
      <c r="F62" s="23"/>
      <c r="G62" s="23"/>
      <c r="H62" s="23"/>
      <c r="I62" s="23"/>
    </row>
    <row r="63" spans="1:9" ht="15">
      <c r="A63" s="23"/>
      <c r="B63" s="23"/>
      <c r="C63" s="23"/>
      <c r="D63" s="23"/>
      <c r="E63" s="23"/>
      <c r="F63" s="23"/>
      <c r="G63" s="23"/>
      <c r="H63" s="23"/>
      <c r="I63" s="23"/>
    </row>
    <row r="64" spans="1:9" ht="15">
      <c r="A64" s="23"/>
      <c r="B64" s="23"/>
      <c r="C64" s="23"/>
      <c r="D64" s="23"/>
      <c r="E64" s="23"/>
      <c r="F64" s="23"/>
      <c r="G64" s="23"/>
      <c r="H64" s="23"/>
      <c r="I64" s="23"/>
    </row>
    <row r="65" spans="1:9" ht="15">
      <c r="A65" s="23"/>
      <c r="B65" s="23"/>
      <c r="C65" s="23"/>
      <c r="D65" s="23"/>
      <c r="E65" s="23"/>
      <c r="F65" s="23"/>
      <c r="G65" s="23"/>
      <c r="H65" s="23"/>
      <c r="I65" s="23"/>
    </row>
    <row r="66" spans="1:9" ht="15">
      <c r="A66" s="23"/>
      <c r="B66" s="23"/>
      <c r="C66" s="23"/>
      <c r="D66" s="23"/>
      <c r="E66" s="23"/>
      <c r="F66" s="23"/>
      <c r="G66" s="23"/>
      <c r="H66" s="23"/>
      <c r="I66" s="23"/>
    </row>
  </sheetData>
  <sheetProtection/>
  <mergeCells count="7">
    <mergeCell ref="A53:I66"/>
    <mergeCell ref="B16:G17"/>
    <mergeCell ref="A16:A17"/>
    <mergeCell ref="I16:I17"/>
    <mergeCell ref="B24:G25"/>
    <mergeCell ref="A24:A25"/>
    <mergeCell ref="I24:I25"/>
  </mergeCells>
  <conditionalFormatting sqref="I11:I30">
    <cfRule type="dataBar" priority="1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{02743647-c113-43f6-80e6-3548b5a0ae8b}</x14:id>
        </ext>
      </extLst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2743647-c113-43f6-80e6-3548b5a0ae8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I11:I30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9.57421875" style="0" customWidth="1"/>
  </cols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spans="1:2" ht="15">
      <c r="A6" t="s">
        <v>22</v>
      </c>
      <c r="B6" t="s">
        <v>23</v>
      </c>
    </row>
    <row r="7" spans="1:2" ht="15">
      <c r="A7" t="str">
        <f>SUBSTITUTE(A2,"prodeji","nákladech")</f>
        <v>Data</v>
      </c>
      <c r="B7" t="s">
        <v>24</v>
      </c>
    </row>
    <row r="8" spans="1:2" ht="15">
      <c r="A8" t="str">
        <f>SUBSTITUTE(A3,"1","2",1)</f>
        <v>Data o prodeji</v>
      </c>
      <c r="B8" t="s">
        <v>25</v>
      </c>
    </row>
    <row r="9" spans="1:2" ht="15">
      <c r="A9" t="str">
        <f>SUBSTITUTE(A4,"1","2",3)</f>
        <v>1. čtvrtletí 2008</v>
      </c>
      <c r="B9" t="s">
        <v>26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0.7109375" style="0" customWidth="1"/>
  </cols>
  <sheetData>
    <row r="1" ht="15">
      <c r="A1" t="s">
        <v>17</v>
      </c>
    </row>
    <row r="2" ht="15">
      <c r="A2" t="s">
        <v>27</v>
      </c>
    </row>
    <row r="3" ht="15">
      <c r="A3">
        <v>45</v>
      </c>
    </row>
    <row r="4" ht="15">
      <c r="A4">
        <v>90</v>
      </c>
    </row>
    <row r="5" ht="15">
      <c r="A5">
        <v>78</v>
      </c>
    </row>
    <row r="6" spans="1:7" ht="15">
      <c r="A6" t="s">
        <v>22</v>
      </c>
      <c r="G6" t="s">
        <v>23</v>
      </c>
    </row>
    <row r="7" spans="1:7" ht="15">
      <c r="A7" t="str">
        <f>IF(A2&gt;70,"VÝBORNĚ",IF(A2&gt;50,"VELMI DOBŘE",IF(A2&gt;34,"DOBŘE",IF(A2&gt;27,"NEVYHOVĚL",))))</f>
        <v>VÝBORNĚ</v>
      </c>
      <c r="G7" t="s">
        <v>28</v>
      </c>
    </row>
    <row r="8" spans="1:7" ht="15">
      <c r="A8" t="str">
        <f>IF(A3&gt;70,"VÝBORNĚ",IF(A3&gt;50,"VELMI DOBŘE",IF(A3&gt;34,"DOBŘE",IF(A3&gt;27,"NEVYHOVĚL",))))</f>
        <v>DOBŘE</v>
      </c>
      <c r="G8" t="s">
        <v>29</v>
      </c>
    </row>
    <row r="9" spans="1:7" ht="15">
      <c r="A9" t="str">
        <f>IF(A4&gt;70,"VÝBORNĚ",IF(A4&gt;50,"VELMI DOBŘE",IF(A4&gt;34,"DOBŘE",IF(A4&gt;27,"NEVYHOVĚL",))))</f>
        <v>VÝBORNĚ</v>
      </c>
      <c r="G9" t="s">
        <v>30</v>
      </c>
    </row>
    <row r="12" spans="1:2" ht="30">
      <c r="A12" s="2" t="s">
        <v>31</v>
      </c>
      <c r="B12" s="2" t="s">
        <v>27</v>
      </c>
    </row>
    <row r="13" spans="1:2" ht="15">
      <c r="A13" s="3" t="s">
        <v>32</v>
      </c>
      <c r="B13" s="3">
        <v>1</v>
      </c>
    </row>
    <row r="14" spans="1:2" ht="15">
      <c r="A14" s="4" t="s">
        <v>33</v>
      </c>
      <c r="B14" s="4">
        <v>2</v>
      </c>
    </row>
    <row r="15" spans="1:2" ht="15">
      <c r="A15" s="3" t="s">
        <v>34</v>
      </c>
      <c r="B15" s="3">
        <v>3</v>
      </c>
    </row>
    <row r="16" spans="1:2" ht="15">
      <c r="A16" s="4" t="s">
        <v>35</v>
      </c>
      <c r="B16" s="4">
        <v>4</v>
      </c>
    </row>
    <row r="17" spans="1:2" ht="15">
      <c r="A17" s="3" t="s">
        <v>36</v>
      </c>
      <c r="B17" s="3">
        <v>5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David</cp:lastModifiedBy>
  <cp:lastPrinted>2009-05-10T22:03:04Z</cp:lastPrinted>
  <dcterms:created xsi:type="dcterms:W3CDTF">2009-05-10T15:11:16Z</dcterms:created>
  <dcterms:modified xsi:type="dcterms:W3CDTF">2010-05-15T19:24:18Z</dcterms:modified>
  <cp:category/>
  <cp:version/>
  <cp:contentType/>
  <cp:contentStatus/>
</cp:coreProperties>
</file>